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1. rebalans 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<sst xmlns="http://schemas.openxmlformats.org/spreadsheetml/2006/main" count="58" uniqueCount="56">
  <si>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             R A D O B O J</t>
  </si>
  <si>
    <t>KONTO</t>
  </si>
  <si>
    <t>NAZIV</t>
  </si>
  <si>
    <t>OSNOVNA ŠKOLA SIDE KOŠUTIĆ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</si>
  <si>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</si>
  <si>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</si>
  <si>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</si>
  <si>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</si>
  <si>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</si>
  <si>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</si>
  <si>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</si>
  <si>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</si>
  <si>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</si>
  <si>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</si>
  <si>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</si>
  <si>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</si>
  <si>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</si>
  <si>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</si>
  <si>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</si>
  <si>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</si>
  <si>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</si>
  <si>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</si>
  <si>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</si>
  <si>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</si>
  <si>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</si>
  <si>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</si>
  <si>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</si>
  <si>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Rashodi za zaposlene</t>
  </si>
  <si>
    <t>Materijalni rashodi</t>
  </si>
  <si>
    <t>Financijski rashodi</t>
  </si>
  <si>
    <t>PRIHODI POSLOVANJA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</si>
  <si>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</si>
  <si>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</si>
  <si>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</si>
  <si>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</si>
  <si>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</si>
  <si>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REBALANS</t>
  </si>
  <si>
    <t>UKUPNI PRIHODI</t>
  </si>
  <si>
    <t>S V E U K U P N O:</t>
  </si>
  <si>
    <t>Plaće (bruto)</t>
  </si>
  <si>
    <t xml:space="preserve"> PRIHODI OD PRODAJE NEFINANCIJSKE IMOVINE</t>
  </si>
  <si>
    <t>Knjige i udžbenici</t>
  </si>
  <si>
    <t>Ostale naknade građanima i kućanstvima iz proračuna</t>
  </si>
  <si>
    <t>Naknade građanima i kućanstvima</t>
  </si>
  <si>
    <t>Donacije pravnih i fiz. osoba izvan proračuna</t>
  </si>
  <si>
    <t>Rashodi za dodatna ulaganja na nef. imovini</t>
  </si>
  <si>
    <t>Dodatna ulaganja na građ. objektima</t>
  </si>
  <si>
    <t xml:space="preserve">1. REBALANS FINANCIJSKOG PLANA ZA 2021.  </t>
  </si>
  <si>
    <t>Tekuće donacije</t>
  </si>
  <si>
    <t>Ostali rashodi</t>
  </si>
  <si>
    <t>RASPOREĐENI VIŠAK IZ 2020.</t>
  </si>
  <si>
    <t>Radoboj, 05. listopada  2021.</t>
  </si>
  <si>
    <t>Klasa: 402-01/21-01/6</t>
  </si>
  <si>
    <t>Urbroj: 2140/04-380-25-21-04</t>
  </si>
  <si>
    <t>Predsjednica Šk. odbora:</t>
  </si>
  <si>
    <t>Kristina Husarek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</si>
</sst>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51</v>
      </c>
    </row>
    <row r="4" ht="7.5" customHeight="1"/>
    <row r="5" spans="1:5" s="2" customFormat="1" ht="15.75">
      <c r="A5" s="62" t="s">
        <v>47</v>
      </c>
      <c r="B5" s="62"/>
      <c r="C5" s="62"/>
      <c r="D5" s="62"/>
      <c r="E5" s="62"/>
    </row>
    <row r="6" spans="1:2" s="2" customFormat="1" ht="6.75" customHeight="1">
      <c r="A6" s="3"/>
      <c r="B6" s="3"/>
    </row>
    <row r="7" s="2" customFormat="1" ht="5.25" customHeight="1"/>
    <row r="8" spans="1:5" s="5" customFormat="1" ht="14.25" customHeight="1">
      <c r="A8" s="4" t="s">
        <v>1</v>
      </c>
      <c r="B8" s="4" t="s">
        <v>2</v>
      </c>
      <c r="C8" s="43" t="s">
        <v>6</v>
      </c>
      <c r="D8" s="43" t="s">
        <v>36</v>
      </c>
      <c r="E8" s="23" t="s">
        <v>8</v>
      </c>
    </row>
    <row r="9" spans="1:5" s="40" customFormat="1" ht="15" customHeight="1">
      <c r="A9" s="63" t="s">
        <v>30</v>
      </c>
      <c r="B9" s="64"/>
      <c r="C9" s="64"/>
      <c r="D9" s="64"/>
      <c r="E9" s="65"/>
    </row>
    <row r="10" spans="1:5" s="5" customFormat="1" ht="15" customHeight="1">
      <c r="A10" s="24">
        <v>636</v>
      </c>
      <c r="B10" s="34" t="s">
        <v>35</v>
      </c>
      <c r="C10" s="21">
        <v>5088000</v>
      </c>
      <c r="D10" s="21">
        <v>5541000</v>
      </c>
      <c r="E10" s="42">
        <f>D10/C10*100</f>
        <v>108.90330188679245</v>
      </c>
    </row>
    <row r="11" spans="1:5" s="29" customFormat="1" ht="15" customHeight="1">
      <c r="A11" s="27">
        <v>63</v>
      </c>
      <c r="B11" s="35" t="s">
        <v>9</v>
      </c>
      <c r="C11" s="28">
        <v>5088000</v>
      </c>
      <c r="D11" s="28">
        <v>5541000</v>
      </c>
      <c r="E11" s="42">
        <f>D11/C11*100</f>
        <v>108.90330188679245</v>
      </c>
    </row>
    <row r="12" spans="1:5" s="12" customFormat="1" ht="15" customHeight="1">
      <c r="A12" s="7">
        <v>641</v>
      </c>
      <c r="B12" s="36" t="s">
        <v>13</v>
      </c>
      <c r="C12" s="21">
        <v>100</v>
      </c>
      <c r="D12" s="21">
        <v>100</v>
      </c>
      <c r="E12" s="42">
        <f aca="true" t="shared" si="0" ref="E12:E21">D12/C12*100</f>
        <v>100</v>
      </c>
    </row>
    <row r="13" spans="1:5" s="1" customFormat="1" ht="15" customHeight="1">
      <c r="A13" s="6">
        <v>64</v>
      </c>
      <c r="B13" s="37" t="s">
        <v>10</v>
      </c>
      <c r="C13" s="28">
        <v>100</v>
      </c>
      <c r="D13" s="28">
        <v>100</v>
      </c>
      <c r="E13" s="42">
        <f t="shared" si="0"/>
        <v>100</v>
      </c>
    </row>
    <row r="14" spans="1:7" s="1" customFormat="1" ht="15" customHeight="1">
      <c r="A14" s="7">
        <v>652</v>
      </c>
      <c r="B14" s="36" t="s">
        <v>14</v>
      </c>
      <c r="C14" s="13">
        <v>122900</v>
      </c>
      <c r="D14" s="13">
        <v>154900</v>
      </c>
      <c r="E14" s="42">
        <f t="shared" si="0"/>
        <v>126.0374288039056</v>
      </c>
      <c r="G14" s="41"/>
    </row>
    <row r="15" spans="1:5" s="1" customFormat="1" ht="15" customHeight="1">
      <c r="A15" s="6">
        <v>65</v>
      </c>
      <c r="B15" s="37" t="s">
        <v>11</v>
      </c>
      <c r="C15" s="14">
        <v>122900</v>
      </c>
      <c r="D15" s="14">
        <v>154900</v>
      </c>
      <c r="E15" s="42">
        <f t="shared" si="0"/>
        <v>126.0374288039056</v>
      </c>
    </row>
    <row r="16" spans="1:5" s="9" customFormat="1" ht="15" customHeight="1">
      <c r="A16" s="7">
        <v>661</v>
      </c>
      <c r="B16" s="36" t="s">
        <v>15</v>
      </c>
      <c r="C16" s="13">
        <v>21500</v>
      </c>
      <c r="D16" s="13">
        <v>6000</v>
      </c>
      <c r="E16" s="42">
        <f t="shared" si="0"/>
        <v>27.906976744186046</v>
      </c>
    </row>
    <row r="17" spans="1:5" s="9" customFormat="1" ht="15" customHeight="1">
      <c r="A17" s="7">
        <v>663</v>
      </c>
      <c r="B17" s="36" t="s">
        <v>44</v>
      </c>
      <c r="C17" s="13">
        <v>0</v>
      </c>
      <c r="D17" s="13">
        <v>3200</v>
      </c>
      <c r="E17" s="42"/>
    </row>
    <row r="18" spans="1:5" s="1" customFormat="1" ht="15" customHeight="1">
      <c r="A18" s="6">
        <v>66</v>
      </c>
      <c r="B18" s="37" t="s">
        <v>12</v>
      </c>
      <c r="C18" s="14">
        <v>21500</v>
      </c>
      <c r="D18" s="14">
        <v>9200</v>
      </c>
      <c r="E18" s="42">
        <f t="shared" si="0"/>
        <v>42.7906976744186</v>
      </c>
    </row>
    <row r="19" spans="1:6" ht="15" customHeight="1">
      <c r="A19" s="7">
        <v>671</v>
      </c>
      <c r="B19" s="36" t="s">
        <v>34</v>
      </c>
      <c r="C19" s="13">
        <v>581981</v>
      </c>
      <c r="D19" s="13">
        <v>635163</v>
      </c>
      <c r="E19" s="42">
        <f t="shared" si="0"/>
        <v>109.13809901010514</v>
      </c>
      <c r="F19" s="39"/>
    </row>
    <row r="20" spans="1:5" s="1" customFormat="1" ht="15" customHeight="1">
      <c r="A20" s="6">
        <v>67</v>
      </c>
      <c r="B20" s="37" t="s">
        <v>16</v>
      </c>
      <c r="C20" s="14">
        <v>581981</v>
      </c>
      <c r="D20" s="14">
        <v>635163</v>
      </c>
      <c r="E20" s="42">
        <f t="shared" si="0"/>
        <v>109.13809901010514</v>
      </c>
    </row>
    <row r="21" spans="1:5" s="9" customFormat="1" ht="17.25" customHeight="1">
      <c r="A21" s="8">
        <v>6</v>
      </c>
      <c r="B21" s="8" t="s">
        <v>30</v>
      </c>
      <c r="C21" s="15">
        <v>5814481</v>
      </c>
      <c r="D21" s="15">
        <v>6340363</v>
      </c>
      <c r="E21" s="42">
        <f t="shared" si="0"/>
        <v>109.04434978805504</v>
      </c>
    </row>
    <row r="22" spans="1:5" s="59" customFormat="1" ht="15" customHeight="1">
      <c r="A22" s="63" t="s">
        <v>31</v>
      </c>
      <c r="B22" s="64"/>
      <c r="C22" s="64"/>
      <c r="D22" s="64"/>
      <c r="E22" s="65"/>
    </row>
    <row r="23" spans="1:5" s="12" customFormat="1" ht="17.25" customHeight="1">
      <c r="A23" s="7">
        <v>721</v>
      </c>
      <c r="B23" s="36" t="s">
        <v>7</v>
      </c>
      <c r="C23" s="13">
        <v>1500</v>
      </c>
      <c r="D23" s="13">
        <v>1500</v>
      </c>
      <c r="E23" s="13">
        <f>D23/C23*100</f>
        <v>100</v>
      </c>
    </row>
    <row r="24" spans="1:5" s="12" customFormat="1" ht="17.25" customHeight="1">
      <c r="A24" s="7">
        <v>72</v>
      </c>
      <c r="B24" s="36" t="s">
        <v>17</v>
      </c>
      <c r="C24" s="13">
        <v>1500</v>
      </c>
      <c r="D24" s="13">
        <v>1500</v>
      </c>
      <c r="E24" s="13">
        <f>D24/C24*100</f>
        <v>100</v>
      </c>
    </row>
    <row r="25" spans="1:5" s="9" customFormat="1" ht="17.25" customHeight="1">
      <c r="A25" s="8">
        <v>7</v>
      </c>
      <c r="B25" s="8" t="s">
        <v>40</v>
      </c>
      <c r="C25" s="22">
        <v>1500</v>
      </c>
      <c r="D25" s="22">
        <v>1500</v>
      </c>
      <c r="E25" s="13">
        <f>D25/C25*100</f>
        <v>100</v>
      </c>
    </row>
    <row r="26" spans="1:5" s="18" customFormat="1" ht="19.5" customHeight="1">
      <c r="A26" s="69" t="s">
        <v>37</v>
      </c>
      <c r="B26" s="70"/>
      <c r="C26" s="25">
        <v>5815981</v>
      </c>
      <c r="D26" s="25">
        <v>6341863</v>
      </c>
      <c r="E26" s="13">
        <f>D26/C26*100</f>
        <v>109.04201715927202</v>
      </c>
    </row>
    <row r="27" spans="1:5" s="58" customFormat="1" ht="15" customHeight="1">
      <c r="A27" s="56"/>
      <c r="B27" s="56" t="s">
        <v>50</v>
      </c>
      <c r="C27" s="57">
        <v>0</v>
      </c>
      <c r="D27" s="57">
        <v>15540</v>
      </c>
      <c r="E27" s="13"/>
    </row>
    <row r="28" spans="1:5" s="18" customFormat="1" ht="19.5" customHeight="1">
      <c r="A28" s="51"/>
      <c r="B28" s="51" t="s">
        <v>38</v>
      </c>
      <c r="C28" s="25">
        <v>5815981</v>
      </c>
      <c r="D28" s="25">
        <v>6357403</v>
      </c>
      <c r="E28" s="13">
        <f>D28/C28*100</f>
        <v>109.30921197988783</v>
      </c>
    </row>
    <row r="29" spans="1:5" s="18" customFormat="1" ht="12" customHeight="1">
      <c r="A29" s="44"/>
      <c r="B29" s="45"/>
      <c r="C29" s="33"/>
      <c r="D29" s="33"/>
      <c r="E29" s="46"/>
    </row>
    <row r="30" spans="1:5" s="18" customFormat="1" ht="0.75" customHeight="1">
      <c r="A30" s="31"/>
      <c r="B30" s="32"/>
      <c r="C30" s="33"/>
      <c r="D30" s="33"/>
      <c r="E30" s="33"/>
    </row>
    <row r="31" spans="1:5" s="12" customFormat="1" ht="15" customHeight="1">
      <c r="A31" s="63" t="s">
        <v>25</v>
      </c>
      <c r="B31" s="64"/>
      <c r="C31" s="64"/>
      <c r="D31" s="64"/>
      <c r="E31" s="65"/>
    </row>
    <row r="32" spans="1:5" s="47" customFormat="1" ht="15" customHeight="1">
      <c r="A32" s="49">
        <v>311</v>
      </c>
      <c r="B32" s="48" t="s">
        <v>39</v>
      </c>
      <c r="C32" s="50">
        <v>3920000</v>
      </c>
      <c r="D32" s="50">
        <v>4280000</v>
      </c>
      <c r="E32" s="52">
        <f>D32/C32*100</f>
        <v>109.18367346938776</v>
      </c>
    </row>
    <row r="33" spans="1:5" ht="15" customHeight="1">
      <c r="A33" s="7">
        <v>312</v>
      </c>
      <c r="B33" s="36" t="s">
        <v>18</v>
      </c>
      <c r="C33" s="13">
        <v>209000</v>
      </c>
      <c r="D33" s="13">
        <v>209000</v>
      </c>
      <c r="E33" s="52">
        <f aca="true" t="shared" si="1" ref="E33:E47">D33/C33*100</f>
        <v>100</v>
      </c>
    </row>
    <row r="34" spans="1:5" ht="15" customHeight="1">
      <c r="A34" s="7">
        <v>313</v>
      </c>
      <c r="B34" s="36" t="s">
        <v>19</v>
      </c>
      <c r="C34" s="13">
        <v>646000</v>
      </c>
      <c r="D34" s="13">
        <v>706000</v>
      </c>
      <c r="E34" s="52">
        <f t="shared" si="1"/>
        <v>109.28792569659443</v>
      </c>
    </row>
    <row r="35" spans="1:5" ht="14.25">
      <c r="A35" s="8">
        <v>31</v>
      </c>
      <c r="B35" s="38" t="s">
        <v>27</v>
      </c>
      <c r="C35" s="15">
        <v>4775000</v>
      </c>
      <c r="D35" s="15">
        <v>5195000</v>
      </c>
      <c r="E35" s="52">
        <f t="shared" si="1"/>
        <v>108.7958115183246</v>
      </c>
    </row>
    <row r="36" spans="1:5" s="12" customFormat="1" ht="15" customHeight="1">
      <c r="A36" s="7">
        <v>321</v>
      </c>
      <c r="B36" s="36" t="s">
        <v>20</v>
      </c>
      <c r="C36" s="13">
        <v>211300</v>
      </c>
      <c r="D36" s="13">
        <v>227400</v>
      </c>
      <c r="E36" s="52">
        <f t="shared" si="1"/>
        <v>107.61949834358732</v>
      </c>
    </row>
    <row r="37" spans="1:5" s="12" customFormat="1" ht="15" customHeight="1">
      <c r="A37" s="7">
        <v>322</v>
      </c>
      <c r="B37" s="36" t="s">
        <v>21</v>
      </c>
      <c r="C37" s="13">
        <v>317000</v>
      </c>
      <c r="D37" s="13">
        <v>354200</v>
      </c>
      <c r="E37" s="52">
        <f t="shared" si="1"/>
        <v>111.73501577287067</v>
      </c>
    </row>
    <row r="38" spans="1:5" s="12" customFormat="1" ht="15" customHeight="1">
      <c r="A38" s="7">
        <v>323</v>
      </c>
      <c r="B38" s="36" t="s">
        <v>22</v>
      </c>
      <c r="C38" s="13">
        <v>347218</v>
      </c>
      <c r="D38" s="13">
        <v>135600</v>
      </c>
      <c r="E38" s="52">
        <f t="shared" si="1"/>
        <v>39.05327488782264</v>
      </c>
    </row>
    <row r="39" spans="1:5" s="12" customFormat="1" ht="15" customHeight="1">
      <c r="A39" s="7">
        <v>329</v>
      </c>
      <c r="B39" s="36" t="s">
        <v>23</v>
      </c>
      <c r="C39" s="13">
        <v>60963</v>
      </c>
      <c r="D39" s="13">
        <v>75703</v>
      </c>
      <c r="E39" s="52">
        <f t="shared" si="1"/>
        <v>124.1786001345078</v>
      </c>
    </row>
    <row r="40" spans="1:5" ht="14.25">
      <c r="A40" s="8">
        <v>32</v>
      </c>
      <c r="B40" s="38" t="s">
        <v>28</v>
      </c>
      <c r="C40" s="15">
        <v>936481</v>
      </c>
      <c r="D40" s="15">
        <v>792903</v>
      </c>
      <c r="E40" s="52">
        <f t="shared" si="1"/>
        <v>84.66834885064407</v>
      </c>
    </row>
    <row r="41" spans="1:5" s="12" customFormat="1" ht="15" customHeight="1">
      <c r="A41" s="7">
        <v>343</v>
      </c>
      <c r="B41" s="36" t="s">
        <v>24</v>
      </c>
      <c r="C41" s="13">
        <v>5000</v>
      </c>
      <c r="D41" s="13">
        <v>12100</v>
      </c>
      <c r="E41" s="52">
        <f t="shared" si="1"/>
        <v>242</v>
      </c>
    </row>
    <row r="42" spans="1:5" ht="15">
      <c r="A42" s="8">
        <v>34</v>
      </c>
      <c r="B42" s="38" t="s">
        <v>29</v>
      </c>
      <c r="C42" s="22">
        <v>5000</v>
      </c>
      <c r="D42" s="22">
        <v>12100</v>
      </c>
      <c r="E42" s="52">
        <f t="shared" si="1"/>
        <v>242</v>
      </c>
    </row>
    <row r="43" spans="1:5" s="12" customFormat="1" ht="14.25">
      <c r="A43" s="7">
        <v>372</v>
      </c>
      <c r="B43" s="36" t="s">
        <v>42</v>
      </c>
      <c r="C43" s="54">
        <v>60000</v>
      </c>
      <c r="D43" s="54">
        <v>60000</v>
      </c>
      <c r="E43" s="52">
        <f t="shared" si="1"/>
        <v>100</v>
      </c>
    </row>
    <row r="44" spans="1:5" ht="15">
      <c r="A44" s="8">
        <v>37</v>
      </c>
      <c r="B44" s="38" t="s">
        <v>43</v>
      </c>
      <c r="C44" s="22">
        <v>60000</v>
      </c>
      <c r="D44" s="22">
        <v>60000</v>
      </c>
      <c r="E44" s="52">
        <f t="shared" si="1"/>
        <v>100</v>
      </c>
    </row>
    <row r="45" spans="1:5" s="53" customFormat="1" ht="15" customHeight="1">
      <c r="A45" s="36">
        <v>381</v>
      </c>
      <c r="B45" s="36" t="s">
        <v>48</v>
      </c>
      <c r="C45" s="55">
        <v>0</v>
      </c>
      <c r="D45" s="55">
        <v>100</v>
      </c>
      <c r="E45" s="52"/>
    </row>
    <row r="46" spans="1:5" ht="15">
      <c r="A46" s="8">
        <v>38</v>
      </c>
      <c r="B46" s="38" t="s">
        <v>49</v>
      </c>
      <c r="C46" s="22"/>
      <c r="D46" s="22">
        <v>100</v>
      </c>
      <c r="E46" s="52"/>
    </row>
    <row r="47" spans="1:5" ht="15.75">
      <c r="A47" s="10">
        <v>3</v>
      </c>
      <c r="B47" s="30" t="s">
        <v>25</v>
      </c>
      <c r="C47" s="16">
        <v>5776481</v>
      </c>
      <c r="D47" s="16">
        <v>6060103</v>
      </c>
      <c r="E47" s="52">
        <f t="shared" si="1"/>
        <v>104.9099443069232</v>
      </c>
    </row>
    <row r="48" spans="1:5" ht="15" customHeight="1">
      <c r="A48" s="66" t="s">
        <v>33</v>
      </c>
      <c r="B48" s="67"/>
      <c r="C48" s="67"/>
      <c r="D48" s="67"/>
      <c r="E48" s="68"/>
    </row>
    <row r="49" spans="1:5" s="1" customFormat="1" ht="17.25" customHeight="1">
      <c r="A49" s="7">
        <v>422</v>
      </c>
      <c r="B49" s="36" t="s">
        <v>26</v>
      </c>
      <c r="C49" s="13">
        <v>12000</v>
      </c>
      <c r="D49" s="13">
        <v>16500</v>
      </c>
      <c r="E49" s="26">
        <f>D49/C49*100</f>
        <v>137.5</v>
      </c>
    </row>
    <row r="50" spans="1:5" s="9" customFormat="1" ht="17.25" customHeight="1">
      <c r="A50" s="7">
        <v>424</v>
      </c>
      <c r="B50" s="36" t="s">
        <v>41</v>
      </c>
      <c r="C50" s="13">
        <v>27500</v>
      </c>
      <c r="D50" s="13">
        <v>27000</v>
      </c>
      <c r="E50" s="26">
        <f aca="true" t="shared" si="2" ref="E50:E55">D50/C50*100</f>
        <v>98.18181818181819</v>
      </c>
    </row>
    <row r="51" spans="1:5" s="18" customFormat="1" ht="17.25" customHeight="1">
      <c r="A51" s="8">
        <v>42</v>
      </c>
      <c r="B51" s="38" t="s">
        <v>32</v>
      </c>
      <c r="C51" s="15">
        <v>39500</v>
      </c>
      <c r="D51" s="15">
        <v>43500</v>
      </c>
      <c r="E51" s="26">
        <f t="shared" si="2"/>
        <v>110.12658227848102</v>
      </c>
    </row>
    <row r="52" spans="1:5" s="18" customFormat="1" ht="17.25" customHeight="1">
      <c r="A52" s="36">
        <v>451</v>
      </c>
      <c r="B52" s="36" t="s">
        <v>46</v>
      </c>
      <c r="C52" s="15">
        <v>0</v>
      </c>
      <c r="D52" s="15">
        <v>253800</v>
      </c>
      <c r="E52" s="26"/>
    </row>
    <row r="53" spans="1:5" s="18" customFormat="1" ht="17.25" customHeight="1">
      <c r="A53" s="8">
        <v>45</v>
      </c>
      <c r="B53" s="38" t="s">
        <v>45</v>
      </c>
      <c r="C53" s="15">
        <v>0</v>
      </c>
      <c r="D53" s="15">
        <v>253800</v>
      </c>
      <c r="E53" s="26"/>
    </row>
    <row r="54" spans="1:5" s="19" customFormat="1" ht="16.5" customHeight="1">
      <c r="A54" s="10">
        <v>4</v>
      </c>
      <c r="B54" s="30" t="s">
        <v>5</v>
      </c>
      <c r="C54" s="16">
        <v>39500</v>
      </c>
      <c r="D54" s="16">
        <v>297300</v>
      </c>
      <c r="E54" s="26">
        <f t="shared" si="2"/>
        <v>752.6582278481013</v>
      </c>
    </row>
    <row r="55" spans="1:5" s="2" customFormat="1" ht="19.5" customHeight="1">
      <c r="A55" s="60" t="s">
        <v>4</v>
      </c>
      <c r="B55" s="61"/>
      <c r="C55" s="17">
        <v>5815981</v>
      </c>
      <c r="D55" s="17">
        <v>6357403</v>
      </c>
      <c r="E55" s="26">
        <f t="shared" si="2"/>
        <v>109.30921197988783</v>
      </c>
    </row>
    <row r="56" spans="1:5" s="11" customFormat="1" ht="2.25" customHeight="1">
      <c r="A56" s="20"/>
      <c r="B56" s="20"/>
      <c r="C56" s="2"/>
      <c r="D56" s="2"/>
      <c r="E56" s="2"/>
    </row>
    <row r="57" spans="2:4" ht="12.75">
      <c r="B57" t="s">
        <v>52</v>
      </c>
      <c r="D57" t="s">
        <v>54</v>
      </c>
    </row>
    <row r="58" spans="2:4" ht="12.75">
      <c r="B58" t="s">
        <v>53</v>
      </c>
      <c r="D58" t="s">
        <v>55</v>
      </c>
    </row>
  </sheetData>
  <sheetProtection/>
  <mergeCells count="7">
    <mergeCell ref="A55:B55"/>
    <mergeCell ref="A5:E5"/>
    <mergeCell ref="A9:E9"/>
    <mergeCell ref="A22:E22"/>
    <mergeCell ref="A31:E31"/>
    <mergeCell ref="A48:E48"/>
    <mergeCell ref="A26:B26"/>
  </mergeCells>
  <printOptions/>
  <pageMargins left="0.15748031496062992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2021-10-15T06:17:55Z</cp:lastPrinted>
  <dcterms:created xsi:type="dcterms:W3CDTF">2008-02-08T06:39:38Z</dcterms:created>
  <dcterms:modified xsi:type="dcterms:W3CDTF">2021-10-15T06:19:28Z</dcterms:modified>
  <cp:category/>
  <cp:version/>
  <cp:contentType/>
  <cp:contentStatus/>
</cp:coreProperties>
</file>